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90" windowHeight="4550" tabRatio="801" activeTab="0"/>
  </bookViews>
  <sheets>
    <sheet name="Особисті" sheetId="1" r:id="rId1"/>
  </sheets>
  <definedNames/>
  <calcPr fullCalcOnLoad="1"/>
</workbook>
</file>

<file path=xl/sharedStrings.xml><?xml version="1.0" encoding="utf-8"?>
<sst xmlns="http://schemas.openxmlformats.org/spreadsheetml/2006/main" count="280" uniqueCount="118">
  <si>
    <t>Р.н.</t>
  </si>
  <si>
    <t>І</t>
  </si>
  <si>
    <t>ІІІ</t>
  </si>
  <si>
    <t>ІІ</t>
  </si>
  <si>
    <t>Прізвище, ім'я</t>
  </si>
  <si>
    <t>Викон. розряд</t>
  </si>
  <si>
    <t>Місце</t>
  </si>
  <si>
    <t>Власна вага, кг</t>
  </si>
  <si>
    <t>Ривок, кг</t>
  </si>
  <si>
    <t>Поштовх, кг</t>
  </si>
  <si>
    <t>Сума двоборства, кг</t>
  </si>
  <si>
    <t xml:space="preserve">Протокол особистої першості </t>
  </si>
  <si>
    <t>Ч о л о в і к и</t>
  </si>
  <si>
    <t xml:space="preserve"> - </t>
  </si>
  <si>
    <t>Ж і н к и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</si>
  <si>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</si>
  <si>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</si>
  <si>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</si>
  <si>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</si>
  <si>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Вагова категорія 62 кг  </t>
  </si>
  <si>
    <t xml:space="preserve">Вагова категорія 69 кг </t>
  </si>
  <si>
    <t xml:space="preserve">Вагова категорія 56 кг  </t>
  </si>
  <si>
    <t>Вагова категорія 69 кг</t>
  </si>
  <si>
    <t xml:space="preserve">Вагова категорія 63 кг </t>
  </si>
  <si>
    <t xml:space="preserve">Вагова категорія 58 кг </t>
  </si>
  <si>
    <t>Вагова категорія 53 кг</t>
  </si>
  <si>
    <t>Вагова категорія +105 кг</t>
  </si>
  <si>
    <t>МСУ</t>
  </si>
  <si>
    <t>№</t>
  </si>
  <si>
    <t>Розр.</t>
  </si>
  <si>
    <t>Команда</t>
  </si>
  <si>
    <t>ДСТ,
відомство</t>
  </si>
  <si>
    <t>Тренер</t>
  </si>
  <si>
    <t>Вагова категорія 48 кг</t>
  </si>
  <si>
    <t>Колос</t>
  </si>
  <si>
    <t>2 ю</t>
  </si>
  <si>
    <t>Береза Г.Ю.</t>
  </si>
  <si>
    <t>Спартак</t>
  </si>
  <si>
    <t>Лисенко В.Ю.</t>
  </si>
  <si>
    <t>Вагова категорія 75 кг</t>
  </si>
  <si>
    <t>Вагова категорія +75 кг</t>
  </si>
  <si>
    <t>п/к</t>
  </si>
  <si>
    <t>Заволович Олександр</t>
  </si>
  <si>
    <t>Г.Ю. Береза (м.Київ)</t>
  </si>
  <si>
    <t>Р.І. Король (м. Бобровиця, Чернігівська обл.)</t>
  </si>
  <si>
    <t>С.В. Бурко (м. Київ)</t>
  </si>
  <si>
    <t>В.К. Пархоменко (м. Київ)</t>
  </si>
  <si>
    <t>С.С. Бринзак (м. Київ)</t>
  </si>
  <si>
    <t>м. Київ, НУБіП України, спортивний комплекс, зала важкої атлетики</t>
  </si>
  <si>
    <t>Рошуор В.М.</t>
  </si>
  <si>
    <t xml:space="preserve">Бдієнко В`ячеслав </t>
  </si>
  <si>
    <t xml:space="preserve">Головний суддя, спортивний суддя національної категорії                                </t>
  </si>
  <si>
    <t>Ст. суддя на помості, спортивний суддя І категорія</t>
  </si>
  <si>
    <t>Суддя на дублі, спортивний суддя І категорія</t>
  </si>
  <si>
    <t>Бахтіна Анастасія</t>
  </si>
  <si>
    <t>б/р</t>
  </si>
  <si>
    <t>Десантник</t>
  </si>
  <si>
    <t>1 ю</t>
  </si>
  <si>
    <t>Ізбаш Дар`я</t>
  </si>
  <si>
    <t>Панченко Семен</t>
  </si>
  <si>
    <t>Індустріальний коледж</t>
  </si>
  <si>
    <t>Марченко Антон</t>
  </si>
  <si>
    <t>Іванків</t>
  </si>
  <si>
    <t>Затулюк Анатолій</t>
  </si>
  <si>
    <t>Патратій Марсель</t>
  </si>
  <si>
    <t>Ярош Олександр</t>
  </si>
  <si>
    <t>Чиренко Владислав</t>
  </si>
  <si>
    <t>Тетерюк Владислав</t>
  </si>
  <si>
    <t>Томченко Ігор</t>
  </si>
  <si>
    <t>МС</t>
  </si>
  <si>
    <t>Влждаєнко М.І.</t>
  </si>
  <si>
    <t>Головний секретар, спортивний суддя національної категорії</t>
  </si>
  <si>
    <t>Секретар, спортивний суддя I категорії</t>
  </si>
  <si>
    <t>3 ю</t>
  </si>
  <si>
    <t>Чемпіонат міста Києва серед юніорів з важкої  атлетики</t>
  </si>
  <si>
    <t>01 березня 2014 року</t>
  </si>
  <si>
    <t>Задорожня Анастасія</t>
  </si>
  <si>
    <t>НУБіП України</t>
  </si>
  <si>
    <t>Василевська Тетяна</t>
  </si>
  <si>
    <t>Черемис Ніна</t>
  </si>
  <si>
    <t>Савчук Марія</t>
  </si>
  <si>
    <t>Шумійчук Вікторія</t>
  </si>
  <si>
    <t>відм.</t>
  </si>
  <si>
    <t>Литвин Анна</t>
  </si>
  <si>
    <t>ДЮСШ - 2
Десантник</t>
  </si>
  <si>
    <t>НУФВСУ</t>
  </si>
  <si>
    <t>Бутрин Юрій</t>
  </si>
  <si>
    <t>Саліженко Максим</t>
  </si>
  <si>
    <t>Кобко Роман</t>
  </si>
  <si>
    <t>ДЮСШ - 2</t>
  </si>
  <si>
    <t>Ковальов ладислав</t>
  </si>
  <si>
    <t>Волков Ігор</t>
  </si>
  <si>
    <t>Каргін Артем</t>
  </si>
  <si>
    <t>Студенок Арсеній</t>
  </si>
  <si>
    <t>Назаренко Вадим</t>
  </si>
  <si>
    <t>Військовий ліцей</t>
  </si>
  <si>
    <t>Баєв С., Слободянюк В.</t>
  </si>
  <si>
    <t>Березнюк Максим</t>
  </si>
  <si>
    <t>Кіданов Дмитро</t>
  </si>
  <si>
    <t>Бабченко Олександр</t>
  </si>
  <si>
    <t>Бдієнко Руслан</t>
  </si>
  <si>
    <t>Іващенко Павло</t>
  </si>
  <si>
    <t>Іващенко В.Б</t>
  </si>
  <si>
    <t>Прима Федір</t>
  </si>
  <si>
    <t>Боковий суддя, спортивний суддя І категорії</t>
  </si>
  <si>
    <t>Іващенко В.Б., Іващенко П.В.</t>
  </si>
  <si>
    <t>Король Р., Рошуор В.М.</t>
  </si>
  <si>
    <t>Рошуор В.М., Каленський</t>
  </si>
  <si>
    <t>Рошуор В.М., Лисенко В.Ю.</t>
  </si>
  <si>
    <t>Апатова Єлізавета</t>
  </si>
  <si>
    <t>Аль-Табаа</t>
  </si>
  <si>
    <t>Гасимов Тімур</t>
  </si>
  <si>
    <t>Савчук Роман</t>
  </si>
  <si>
    <t>С.О. Вербицький (м. Київ)</t>
  </si>
  <si>
    <t>Департамент освіти і науки, молоді та спорту виконавчого органу Київської міської ради (Київська міська державна адміністрація)</t>
  </si>
  <si>
    <t>Шарий Ян</t>
  </si>
  <si>
    <t>Плешков Максим</t>
  </si>
  <si>
    <t>Соколов Данило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</si>
</sst>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0" xfId="0" applyFont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8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textRotation="90" wrapText="1"/>
    </xf>
    <xf numFmtId="1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88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left"/>
    </xf>
    <xf numFmtId="1" fontId="3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wrapText="1" shrinkToFi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70" zoomScaleNormal="70" zoomScalePageLayoutView="0" workbookViewId="0" topLeftCell="A1">
      <selection activeCell="B45" sqref="B45"/>
    </sheetView>
  </sheetViews>
  <sheetFormatPr defaultColWidth="9.125" defaultRowHeight="12.75"/>
  <cols>
    <col min="1" max="1" width="3.75390625" style="2" customWidth="1"/>
    <col min="2" max="2" width="21.875" style="3" customWidth="1"/>
    <col min="3" max="3" width="7.875" style="4" customWidth="1"/>
    <col min="4" max="4" width="7.50390625" style="4" customWidth="1"/>
    <col min="5" max="5" width="17.875" style="4" customWidth="1"/>
    <col min="6" max="6" width="12.125" style="4" customWidth="1"/>
    <col min="7" max="7" width="6.875" style="5" customWidth="1"/>
    <col min="8" max="9" width="5.875" style="6" customWidth="1"/>
    <col min="10" max="10" width="6.125" style="43" customWidth="1"/>
    <col min="11" max="11" width="5.125" style="4" customWidth="1"/>
    <col min="12" max="12" width="6.875" style="4" customWidth="1"/>
    <col min="13" max="13" width="28.875" style="44" customWidth="1"/>
    <col min="14" max="16384" width="9.125" style="2" customWidth="1"/>
  </cols>
  <sheetData>
    <row r="1" spans="1:13" s="10" customFormat="1" ht="15">
      <c r="A1" s="54" t="s">
        <v>114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0" customFormat="1" ht="27.75" customHeight="1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48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10" customFormat="1" ht="15">
      <c r="A4" s="11" t="s">
        <v>75</v>
      </c>
      <c r="C4" s="12"/>
      <c r="D4" s="12"/>
      <c r="E4" s="12"/>
      <c r="F4" s="12"/>
      <c r="G4" s="13"/>
      <c r="H4" s="14"/>
      <c r="I4" s="14"/>
      <c r="J4" s="14"/>
      <c r="K4" s="12"/>
      <c r="L4" s="12"/>
      <c r="M4" s="15" t="s">
        <v>48</v>
      </c>
    </row>
    <row r="5" spans="1:13" s="10" customFormat="1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23" customFormat="1" ht="100.5">
      <c r="A6" s="16" t="s">
        <v>28</v>
      </c>
      <c r="B6" s="17" t="s">
        <v>4</v>
      </c>
      <c r="C6" s="18" t="s">
        <v>0</v>
      </c>
      <c r="D6" s="18" t="s">
        <v>29</v>
      </c>
      <c r="E6" s="18" t="s">
        <v>30</v>
      </c>
      <c r="F6" s="18" t="s">
        <v>31</v>
      </c>
      <c r="G6" s="19" t="s">
        <v>7</v>
      </c>
      <c r="H6" s="20" t="s">
        <v>8</v>
      </c>
      <c r="I6" s="20" t="s">
        <v>9</v>
      </c>
      <c r="J6" s="20" t="s">
        <v>10</v>
      </c>
      <c r="K6" s="21" t="s">
        <v>6</v>
      </c>
      <c r="L6" s="21" t="s">
        <v>5</v>
      </c>
      <c r="M6" s="22" t="s">
        <v>32</v>
      </c>
    </row>
    <row r="7" spans="1:13" s="24" customFormat="1" ht="1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25" customFormat="1" ht="15">
      <c r="A8" s="46" t="s">
        <v>33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33" customFormat="1" ht="15">
      <c r="A9" s="26">
        <v>1</v>
      </c>
      <c r="B9" s="9" t="s">
        <v>76</v>
      </c>
      <c r="C9" s="27">
        <v>1995</v>
      </c>
      <c r="D9" s="27" t="s">
        <v>55</v>
      </c>
      <c r="E9" s="27" t="s">
        <v>77</v>
      </c>
      <c r="F9" s="27" t="s">
        <v>34</v>
      </c>
      <c r="G9" s="28">
        <v>47</v>
      </c>
      <c r="H9" s="29">
        <v>26</v>
      </c>
      <c r="I9" s="29">
        <v>35</v>
      </c>
      <c r="J9" s="30">
        <f>SUM(H9:I9)</f>
        <v>61</v>
      </c>
      <c r="K9" s="31">
        <v>1</v>
      </c>
      <c r="L9" s="27" t="s">
        <v>35</v>
      </c>
      <c r="M9" s="32" t="s">
        <v>36</v>
      </c>
    </row>
    <row r="10" spans="1:13" s="25" customFormat="1" ht="15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s="33" customFormat="1" ht="15">
      <c r="A11" s="26">
        <v>1</v>
      </c>
      <c r="B11" s="9" t="s">
        <v>78</v>
      </c>
      <c r="C11" s="27">
        <v>1999</v>
      </c>
      <c r="D11" s="27" t="s">
        <v>2</v>
      </c>
      <c r="E11" s="27" t="s">
        <v>56</v>
      </c>
      <c r="F11" s="27" t="s">
        <v>37</v>
      </c>
      <c r="G11" s="28">
        <v>50</v>
      </c>
      <c r="H11" s="29">
        <v>45</v>
      </c>
      <c r="I11" s="29">
        <v>55</v>
      </c>
      <c r="J11" s="30">
        <f>SUM(H11:I11)</f>
        <v>100</v>
      </c>
      <c r="K11" s="31">
        <v>1</v>
      </c>
      <c r="L11" s="27" t="s">
        <v>2</v>
      </c>
      <c r="M11" s="32" t="s">
        <v>105</v>
      </c>
    </row>
    <row r="12" spans="1:13" s="33" customFormat="1" ht="15">
      <c r="A12" s="26">
        <v>2</v>
      </c>
      <c r="B12" s="9" t="s">
        <v>109</v>
      </c>
      <c r="C12" s="27">
        <v>1996</v>
      </c>
      <c r="D12" s="27" t="s">
        <v>55</v>
      </c>
      <c r="E12" s="27" t="s">
        <v>77</v>
      </c>
      <c r="F12" s="27" t="s">
        <v>34</v>
      </c>
      <c r="G12" s="28">
        <v>51.7</v>
      </c>
      <c r="H12" s="29">
        <v>30</v>
      </c>
      <c r="I12" s="29">
        <v>45</v>
      </c>
      <c r="J12" s="30">
        <f>SUM(H12:I12)</f>
        <v>75</v>
      </c>
      <c r="K12" s="31">
        <v>2</v>
      </c>
      <c r="L12" s="27" t="s">
        <v>57</v>
      </c>
      <c r="M12" s="32" t="s">
        <v>36</v>
      </c>
    </row>
    <row r="13" spans="1:13" s="25" customFormat="1" ht="15">
      <c r="A13" s="46" t="s">
        <v>24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s="33" customFormat="1" ht="15">
      <c r="A14" s="26">
        <v>1</v>
      </c>
      <c r="B14" s="9" t="s">
        <v>54</v>
      </c>
      <c r="C14" s="27">
        <v>1998</v>
      </c>
      <c r="D14" s="27" t="s">
        <v>57</v>
      </c>
      <c r="E14" s="27" t="s">
        <v>56</v>
      </c>
      <c r="F14" s="27" t="s">
        <v>37</v>
      </c>
      <c r="G14" s="28">
        <v>55</v>
      </c>
      <c r="H14" s="29">
        <v>46</v>
      </c>
      <c r="I14" s="29">
        <v>55</v>
      </c>
      <c r="J14" s="30">
        <f>SUM(H14:I14)</f>
        <v>101</v>
      </c>
      <c r="K14" s="31">
        <v>1</v>
      </c>
      <c r="L14" s="27" t="s">
        <v>2</v>
      </c>
      <c r="M14" s="32" t="s">
        <v>105</v>
      </c>
    </row>
    <row r="15" spans="1:13" s="25" customFormat="1" ht="15" customHeight="1">
      <c r="A15" s="47" t="s">
        <v>23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33" customFormat="1" ht="15">
      <c r="A16" s="26">
        <v>1</v>
      </c>
      <c r="B16" s="9" t="s">
        <v>80</v>
      </c>
      <c r="C16" s="27">
        <v>1994</v>
      </c>
      <c r="D16" s="27" t="s">
        <v>55</v>
      </c>
      <c r="E16" s="27" t="s">
        <v>77</v>
      </c>
      <c r="F16" s="27" t="s">
        <v>34</v>
      </c>
      <c r="G16" s="28">
        <v>59.6</v>
      </c>
      <c r="H16" s="29">
        <v>26</v>
      </c>
      <c r="I16" s="29">
        <v>30</v>
      </c>
      <c r="J16" s="30">
        <f>SUM(H16:I16)</f>
        <v>56</v>
      </c>
      <c r="K16" s="31">
        <v>1</v>
      </c>
      <c r="L16" s="27" t="s">
        <v>13</v>
      </c>
      <c r="M16" s="32" t="s">
        <v>36</v>
      </c>
    </row>
    <row r="17" spans="1:13" s="25" customFormat="1" ht="15" customHeight="1">
      <c r="A17" s="47" t="s">
        <v>22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s="33" customFormat="1" ht="15">
      <c r="A18" s="26">
        <v>1</v>
      </c>
      <c r="B18" s="9" t="s">
        <v>79</v>
      </c>
      <c r="C18" s="27">
        <v>1995</v>
      </c>
      <c r="D18" s="27" t="s">
        <v>55</v>
      </c>
      <c r="E18" s="27" t="s">
        <v>77</v>
      </c>
      <c r="F18" s="27" t="s">
        <v>34</v>
      </c>
      <c r="G18" s="28">
        <v>67.5</v>
      </c>
      <c r="H18" s="29">
        <v>37</v>
      </c>
      <c r="I18" s="29">
        <v>50</v>
      </c>
      <c r="J18" s="30">
        <f>SUM(H18:I18)</f>
        <v>87</v>
      </c>
      <c r="K18" s="31">
        <v>1</v>
      </c>
      <c r="L18" s="27" t="s">
        <v>35</v>
      </c>
      <c r="M18" s="32" t="s">
        <v>36</v>
      </c>
    </row>
    <row r="19" spans="1:13" s="33" customFormat="1" ht="30.75">
      <c r="A19" s="26">
        <v>2</v>
      </c>
      <c r="B19" s="9" t="s">
        <v>81</v>
      </c>
      <c r="C19" s="27">
        <v>1996</v>
      </c>
      <c r="D19" s="27" t="s">
        <v>27</v>
      </c>
      <c r="E19" s="27" t="s">
        <v>60</v>
      </c>
      <c r="F19" s="27" t="s">
        <v>37</v>
      </c>
      <c r="G19" s="28">
        <v>68.7</v>
      </c>
      <c r="H19" s="29" t="s">
        <v>82</v>
      </c>
      <c r="I19" s="29"/>
      <c r="J19" s="30"/>
      <c r="K19" s="31" t="s">
        <v>13</v>
      </c>
      <c r="L19" s="27" t="s">
        <v>13</v>
      </c>
      <c r="M19" s="32" t="s">
        <v>38</v>
      </c>
    </row>
    <row r="20" spans="1:13" s="25" customFormat="1" ht="15">
      <c r="A20" s="46" t="s">
        <v>39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33" customFormat="1" ht="15">
      <c r="A21" s="26">
        <v>1</v>
      </c>
      <c r="B21" s="9" t="s">
        <v>83</v>
      </c>
      <c r="C21" s="27">
        <v>1995</v>
      </c>
      <c r="D21" s="27" t="s">
        <v>55</v>
      </c>
      <c r="E21" s="27" t="s">
        <v>77</v>
      </c>
      <c r="F21" s="27" t="s">
        <v>34</v>
      </c>
      <c r="G21" s="28">
        <v>68</v>
      </c>
      <c r="H21" s="29">
        <v>26</v>
      </c>
      <c r="I21" s="29">
        <v>33</v>
      </c>
      <c r="J21" s="30">
        <f>SUM(H21:I21)</f>
        <v>59</v>
      </c>
      <c r="K21" s="31">
        <v>1</v>
      </c>
      <c r="L21" s="27" t="s">
        <v>13</v>
      </c>
      <c r="M21" s="32" t="s">
        <v>36</v>
      </c>
    </row>
    <row r="22" spans="1:13" s="25" customFormat="1" ht="15">
      <c r="A22" s="46" t="s">
        <v>40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33" customFormat="1" ht="15">
      <c r="A23" s="26">
        <v>1</v>
      </c>
      <c r="B23" s="9" t="s">
        <v>58</v>
      </c>
      <c r="C23" s="27">
        <v>1994</v>
      </c>
      <c r="D23" s="27" t="s">
        <v>55</v>
      </c>
      <c r="E23" s="27" t="s">
        <v>77</v>
      </c>
      <c r="F23" s="27" t="s">
        <v>34</v>
      </c>
      <c r="G23" s="28">
        <v>76</v>
      </c>
      <c r="H23" s="29">
        <v>30</v>
      </c>
      <c r="I23" s="29">
        <v>40</v>
      </c>
      <c r="J23" s="30">
        <f>SUM(H23:I23)</f>
        <v>70</v>
      </c>
      <c r="K23" s="31">
        <v>1</v>
      </c>
      <c r="L23" s="27" t="s">
        <v>13</v>
      </c>
      <c r="M23" s="32" t="s">
        <v>36</v>
      </c>
    </row>
    <row r="24" spans="2:13" s="33" customFormat="1" ht="30" customHeight="1">
      <c r="B24" s="36"/>
      <c r="C24" s="37"/>
      <c r="D24" s="37"/>
      <c r="E24" s="37"/>
      <c r="F24" s="37"/>
      <c r="G24" s="38"/>
      <c r="H24" s="39"/>
      <c r="I24" s="39"/>
      <c r="J24" s="45"/>
      <c r="K24" s="40"/>
      <c r="L24" s="37"/>
      <c r="M24" s="41"/>
    </row>
    <row r="25" spans="1:13" s="24" customFormat="1" ht="15">
      <c r="A25" s="52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s="35" customFormat="1" ht="15">
      <c r="A26" s="51" t="s">
        <v>21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34"/>
    </row>
    <row r="27" spans="1:13" s="33" customFormat="1" ht="30.75">
      <c r="A27" s="26">
        <v>1</v>
      </c>
      <c r="B27" s="9" t="s">
        <v>59</v>
      </c>
      <c r="C27" s="27">
        <v>2000</v>
      </c>
      <c r="D27" s="27" t="s">
        <v>73</v>
      </c>
      <c r="E27" s="27" t="s">
        <v>84</v>
      </c>
      <c r="F27" s="27" t="s">
        <v>37</v>
      </c>
      <c r="G27" s="28">
        <v>49</v>
      </c>
      <c r="H27" s="29">
        <v>50</v>
      </c>
      <c r="I27" s="29">
        <v>65</v>
      </c>
      <c r="J27" s="30">
        <f>SUM(H27:I27)</f>
        <v>115</v>
      </c>
      <c r="K27" s="31">
        <v>1</v>
      </c>
      <c r="L27" s="27" t="s">
        <v>57</v>
      </c>
      <c r="M27" s="32" t="s">
        <v>105</v>
      </c>
    </row>
    <row r="29" spans="1:13" s="35" customFormat="1" ht="15">
      <c r="A29" s="51" t="s">
        <v>19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34"/>
    </row>
    <row r="30" spans="1:13" s="33" customFormat="1" ht="15">
      <c r="A30" s="26">
        <v>1</v>
      </c>
      <c r="B30" s="9" t="s">
        <v>86</v>
      </c>
      <c r="C30" s="27">
        <v>1994</v>
      </c>
      <c r="D30" s="27" t="s">
        <v>27</v>
      </c>
      <c r="E30" s="27" t="s">
        <v>85</v>
      </c>
      <c r="F30" s="27"/>
      <c r="G30" s="28">
        <v>60.9</v>
      </c>
      <c r="H30" s="29">
        <v>93</v>
      </c>
      <c r="I30" s="29">
        <v>115</v>
      </c>
      <c r="J30" s="30">
        <f>SUM(H30:I30)</f>
        <v>208</v>
      </c>
      <c r="K30" s="31">
        <v>1</v>
      </c>
      <c r="L30" s="27" t="s">
        <v>1</v>
      </c>
      <c r="M30" s="32" t="s">
        <v>106</v>
      </c>
    </row>
    <row r="31" spans="1:13" s="33" customFormat="1" ht="15">
      <c r="A31" s="26">
        <v>2</v>
      </c>
      <c r="B31" s="9" t="s">
        <v>87</v>
      </c>
      <c r="C31" s="27">
        <v>1994</v>
      </c>
      <c r="D31" s="27" t="s">
        <v>35</v>
      </c>
      <c r="E31" s="27" t="s">
        <v>77</v>
      </c>
      <c r="F31" s="27" t="s">
        <v>34</v>
      </c>
      <c r="G31" s="28">
        <v>61.7</v>
      </c>
      <c r="H31" s="29">
        <v>52</v>
      </c>
      <c r="I31" s="29">
        <v>70</v>
      </c>
      <c r="J31" s="30">
        <f>SUM(H31:I31)</f>
        <v>122</v>
      </c>
      <c r="K31" s="31">
        <v>2</v>
      </c>
      <c r="L31" s="27" t="s">
        <v>35</v>
      </c>
      <c r="M31" s="32" t="s">
        <v>36</v>
      </c>
    </row>
    <row r="33" spans="1:13" s="35" customFormat="1" ht="19.5" customHeight="1">
      <c r="A33" s="53" t="s">
        <v>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34"/>
    </row>
    <row r="34" spans="1:13" s="33" customFormat="1" ht="15">
      <c r="A34" s="26">
        <v>1</v>
      </c>
      <c r="B34" s="9" t="s">
        <v>90</v>
      </c>
      <c r="C34" s="27">
        <v>1995</v>
      </c>
      <c r="D34" s="27">
        <v>1</v>
      </c>
      <c r="E34" s="27" t="s">
        <v>85</v>
      </c>
      <c r="F34" s="27"/>
      <c r="G34" s="28">
        <v>69</v>
      </c>
      <c r="H34" s="29">
        <v>95</v>
      </c>
      <c r="I34" s="29">
        <v>110</v>
      </c>
      <c r="J34" s="30">
        <f>SUM(H34:I34)</f>
        <v>205</v>
      </c>
      <c r="K34" s="31">
        <v>1</v>
      </c>
      <c r="L34" s="27" t="s">
        <v>3</v>
      </c>
      <c r="M34" s="32" t="s">
        <v>106</v>
      </c>
    </row>
    <row r="35" spans="1:13" s="33" customFormat="1" ht="15">
      <c r="A35" s="26">
        <v>2</v>
      </c>
      <c r="B35" s="9" t="s">
        <v>91</v>
      </c>
      <c r="C35" s="27">
        <v>1994</v>
      </c>
      <c r="D35" s="27">
        <v>3</v>
      </c>
      <c r="E35" s="27" t="s">
        <v>77</v>
      </c>
      <c r="F35" s="27" t="s">
        <v>34</v>
      </c>
      <c r="G35" s="28">
        <v>68.7</v>
      </c>
      <c r="H35" s="29">
        <v>85</v>
      </c>
      <c r="I35" s="29">
        <v>110</v>
      </c>
      <c r="J35" s="30">
        <f>SUM(H35:I35)</f>
        <v>195</v>
      </c>
      <c r="K35" s="31">
        <v>2</v>
      </c>
      <c r="L35" s="27" t="s">
        <v>3</v>
      </c>
      <c r="M35" s="32" t="s">
        <v>36</v>
      </c>
    </row>
    <row r="36" spans="1:13" s="33" customFormat="1" ht="15">
      <c r="A36" s="26">
        <v>3</v>
      </c>
      <c r="B36" s="9" t="s">
        <v>115</v>
      </c>
      <c r="C36" s="27">
        <v>1995</v>
      </c>
      <c r="D36" s="27" t="s">
        <v>55</v>
      </c>
      <c r="E36" s="27" t="s">
        <v>77</v>
      </c>
      <c r="F36" s="27" t="s">
        <v>34</v>
      </c>
      <c r="G36" s="28">
        <v>68</v>
      </c>
      <c r="H36" s="29">
        <v>75</v>
      </c>
      <c r="I36" s="29">
        <v>92</v>
      </c>
      <c r="J36" s="30">
        <f>SUM(H36:I36)</f>
        <v>167</v>
      </c>
      <c r="K36" s="31">
        <v>3</v>
      </c>
      <c r="L36" s="27" t="s">
        <v>2</v>
      </c>
      <c r="M36" s="32" t="s">
        <v>36</v>
      </c>
    </row>
    <row r="37" spans="1:13" s="33" customFormat="1" ht="15">
      <c r="A37" s="26">
        <v>4</v>
      </c>
      <c r="B37" s="9" t="s">
        <v>64</v>
      </c>
      <c r="C37" s="27">
        <v>1999</v>
      </c>
      <c r="D37" s="27" t="s">
        <v>57</v>
      </c>
      <c r="E37" s="27" t="s">
        <v>89</v>
      </c>
      <c r="F37" s="27" t="s">
        <v>37</v>
      </c>
      <c r="G37" s="28">
        <v>68.4</v>
      </c>
      <c r="H37" s="29">
        <v>66</v>
      </c>
      <c r="I37" s="29">
        <v>80</v>
      </c>
      <c r="J37" s="30">
        <f>SUM(H37:I37)</f>
        <v>146</v>
      </c>
      <c r="K37" s="31">
        <v>4</v>
      </c>
      <c r="L37" s="27" t="s">
        <v>57</v>
      </c>
      <c r="M37" s="32" t="s">
        <v>106</v>
      </c>
    </row>
    <row r="38" spans="1:13" s="33" customFormat="1" ht="15">
      <c r="A38" s="26">
        <v>5</v>
      </c>
      <c r="B38" s="9" t="s">
        <v>88</v>
      </c>
      <c r="C38" s="27">
        <v>1998</v>
      </c>
      <c r="D38" s="27" t="s">
        <v>57</v>
      </c>
      <c r="E38" s="27" t="s">
        <v>89</v>
      </c>
      <c r="F38" s="27" t="s">
        <v>37</v>
      </c>
      <c r="G38" s="28">
        <v>64</v>
      </c>
      <c r="H38" s="29">
        <v>58</v>
      </c>
      <c r="I38" s="29">
        <v>73</v>
      </c>
      <c r="J38" s="30">
        <f>SUM(H38:I38)</f>
        <v>131</v>
      </c>
      <c r="K38" s="31">
        <v>5</v>
      </c>
      <c r="L38" s="27" t="s">
        <v>35</v>
      </c>
      <c r="M38" s="32" t="s">
        <v>106</v>
      </c>
    </row>
    <row r="40" spans="1:13" s="35" customFormat="1" ht="17.25" customHeight="1">
      <c r="A40" s="51" t="s">
        <v>17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34"/>
    </row>
    <row r="41" spans="1:13" s="33" customFormat="1" ht="33" customHeight="1">
      <c r="A41" s="26">
        <v>1</v>
      </c>
      <c r="B41" s="9" t="s">
        <v>42</v>
      </c>
      <c r="C41" s="27">
        <v>1997</v>
      </c>
      <c r="D41" s="27" t="s">
        <v>3</v>
      </c>
      <c r="E41" s="27" t="s">
        <v>56</v>
      </c>
      <c r="F41" s="27" t="s">
        <v>37</v>
      </c>
      <c r="G41" s="28">
        <v>76.9</v>
      </c>
      <c r="H41" s="29">
        <v>100</v>
      </c>
      <c r="I41" s="29">
        <v>130</v>
      </c>
      <c r="J41" s="30">
        <f>SUM(H41:I41)</f>
        <v>230</v>
      </c>
      <c r="K41" s="31">
        <v>1</v>
      </c>
      <c r="L41" s="27" t="s">
        <v>1</v>
      </c>
      <c r="M41" s="32" t="s">
        <v>105</v>
      </c>
    </row>
    <row r="42" spans="1:13" s="33" customFormat="1" ht="30.75">
      <c r="A42" s="26">
        <v>2</v>
      </c>
      <c r="B42" s="9" t="s">
        <v>116</v>
      </c>
      <c r="C42" s="27">
        <v>1996</v>
      </c>
      <c r="D42" s="27" t="s">
        <v>57</v>
      </c>
      <c r="E42" s="27" t="s">
        <v>60</v>
      </c>
      <c r="F42" s="27" t="s">
        <v>37</v>
      </c>
      <c r="G42" s="28">
        <v>74</v>
      </c>
      <c r="H42" s="29">
        <v>96</v>
      </c>
      <c r="I42" s="29">
        <v>109</v>
      </c>
      <c r="J42" s="30">
        <f>SUM(H42:I42)</f>
        <v>205</v>
      </c>
      <c r="K42" s="31">
        <v>2</v>
      </c>
      <c r="L42" s="27" t="s">
        <v>3</v>
      </c>
      <c r="M42" s="32" t="s">
        <v>38</v>
      </c>
    </row>
    <row r="43" spans="1:13" s="33" customFormat="1" ht="30.75">
      <c r="A43" s="26">
        <v>3</v>
      </c>
      <c r="B43" s="9" t="s">
        <v>92</v>
      </c>
      <c r="C43" s="27">
        <v>1994</v>
      </c>
      <c r="D43" s="27" t="s">
        <v>57</v>
      </c>
      <c r="E43" s="27" t="s">
        <v>60</v>
      </c>
      <c r="F43" s="27" t="s">
        <v>37</v>
      </c>
      <c r="G43" s="28">
        <v>75</v>
      </c>
      <c r="H43" s="29">
        <v>80</v>
      </c>
      <c r="I43" s="29">
        <v>97</v>
      </c>
      <c r="J43" s="30">
        <f>SUM(H43:I43)</f>
        <v>177</v>
      </c>
      <c r="K43" s="31">
        <v>3</v>
      </c>
      <c r="L43" s="27" t="s">
        <v>2</v>
      </c>
      <c r="M43" s="32" t="s">
        <v>38</v>
      </c>
    </row>
    <row r="44" spans="1:13" s="33" customFormat="1" ht="15">
      <c r="A44" s="26">
        <v>4</v>
      </c>
      <c r="B44" s="9" t="s">
        <v>93</v>
      </c>
      <c r="C44" s="27">
        <v>1994</v>
      </c>
      <c r="D44" s="27" t="s">
        <v>55</v>
      </c>
      <c r="E44" s="27" t="s">
        <v>77</v>
      </c>
      <c r="F44" s="27" t="s">
        <v>34</v>
      </c>
      <c r="G44" s="28">
        <v>69.1</v>
      </c>
      <c r="H44" s="29">
        <v>60</v>
      </c>
      <c r="I44" s="29">
        <v>80</v>
      </c>
      <c r="J44" s="30">
        <f>SUM(H44:I44)</f>
        <v>140</v>
      </c>
      <c r="K44" s="31">
        <v>4</v>
      </c>
      <c r="L44" s="27" t="s">
        <v>73</v>
      </c>
      <c r="M44" s="32" t="s">
        <v>36</v>
      </c>
    </row>
    <row r="45" spans="1:13" s="33" customFormat="1" ht="16.5" customHeight="1">
      <c r="A45" s="26">
        <v>5</v>
      </c>
      <c r="B45" s="9" t="s">
        <v>117</v>
      </c>
      <c r="C45" s="27">
        <v>2001</v>
      </c>
      <c r="D45" s="27" t="s">
        <v>55</v>
      </c>
      <c r="E45" s="27" t="s">
        <v>89</v>
      </c>
      <c r="F45" s="27" t="s">
        <v>37</v>
      </c>
      <c r="G45" s="28">
        <v>72</v>
      </c>
      <c r="H45" s="29">
        <v>45</v>
      </c>
      <c r="I45" s="29">
        <v>55</v>
      </c>
      <c r="J45" s="30">
        <f>SUM(H45:I45)</f>
        <v>100</v>
      </c>
      <c r="K45" s="31">
        <v>5</v>
      </c>
      <c r="L45" s="27" t="s">
        <v>13</v>
      </c>
      <c r="M45" s="32" t="s">
        <v>105</v>
      </c>
    </row>
    <row r="46" spans="2:13" s="33" customFormat="1" ht="16.5" customHeight="1">
      <c r="B46" s="36"/>
      <c r="C46" s="37"/>
      <c r="D46" s="37"/>
      <c r="E46" s="37"/>
      <c r="F46" s="37"/>
      <c r="G46" s="38"/>
      <c r="H46" s="39"/>
      <c r="I46" s="39"/>
      <c r="J46" s="39"/>
      <c r="K46" s="40"/>
      <c r="L46" s="37"/>
      <c r="M46" s="41"/>
    </row>
    <row r="47" spans="1:13" s="35" customFormat="1" ht="21" customHeight="1">
      <c r="A47" s="51" t="s">
        <v>16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34"/>
    </row>
    <row r="48" spans="1:13" s="33" customFormat="1" ht="15">
      <c r="A48" s="26">
        <v>1</v>
      </c>
      <c r="B48" s="9" t="s">
        <v>65</v>
      </c>
      <c r="C48" s="27">
        <v>1995</v>
      </c>
      <c r="D48" s="27" t="s">
        <v>1</v>
      </c>
      <c r="E48" s="27" t="s">
        <v>89</v>
      </c>
      <c r="F48" s="27" t="s">
        <v>37</v>
      </c>
      <c r="G48" s="28">
        <v>83.12</v>
      </c>
      <c r="H48" s="29">
        <v>123</v>
      </c>
      <c r="I48" s="29">
        <v>145</v>
      </c>
      <c r="J48" s="30">
        <f aca="true" t="shared" si="0" ref="J48:J54">SUM(H48:I48)</f>
        <v>268</v>
      </c>
      <c r="K48" s="31">
        <v>1</v>
      </c>
      <c r="L48" s="27" t="s">
        <v>1</v>
      </c>
      <c r="M48" s="32" t="s">
        <v>107</v>
      </c>
    </row>
    <row r="49" spans="1:13" s="33" customFormat="1" ht="15">
      <c r="A49" s="26">
        <v>2</v>
      </c>
      <c r="B49" s="9" t="s">
        <v>98</v>
      </c>
      <c r="C49" s="27">
        <v>1993</v>
      </c>
      <c r="D49" s="27" t="s">
        <v>1</v>
      </c>
      <c r="E49" s="27" t="s">
        <v>89</v>
      </c>
      <c r="F49" s="27" t="s">
        <v>37</v>
      </c>
      <c r="G49" s="28">
        <v>84.6</v>
      </c>
      <c r="H49" s="29">
        <v>110</v>
      </c>
      <c r="I49" s="29">
        <v>137</v>
      </c>
      <c r="J49" s="30">
        <f t="shared" si="0"/>
        <v>247</v>
      </c>
      <c r="K49" s="31">
        <v>2</v>
      </c>
      <c r="L49" s="27" t="s">
        <v>1</v>
      </c>
      <c r="M49" s="32" t="s">
        <v>106</v>
      </c>
    </row>
    <row r="50" spans="1:13" s="33" customFormat="1" ht="17.25" customHeight="1">
      <c r="A50" s="26">
        <v>3</v>
      </c>
      <c r="B50" s="9" t="s">
        <v>97</v>
      </c>
      <c r="C50" s="27">
        <v>1997</v>
      </c>
      <c r="D50" s="27" t="s">
        <v>1</v>
      </c>
      <c r="E50" s="27" t="s">
        <v>56</v>
      </c>
      <c r="F50" s="27" t="s">
        <v>37</v>
      </c>
      <c r="G50" s="28">
        <v>77.6</v>
      </c>
      <c r="H50" s="29">
        <v>105</v>
      </c>
      <c r="I50" s="29">
        <v>140</v>
      </c>
      <c r="J50" s="30">
        <f t="shared" si="0"/>
        <v>245</v>
      </c>
      <c r="K50" s="31">
        <v>3</v>
      </c>
      <c r="L50" s="27" t="s">
        <v>1</v>
      </c>
      <c r="M50" s="32" t="s">
        <v>105</v>
      </c>
    </row>
    <row r="51" spans="1:13" s="33" customFormat="1" ht="30.75">
      <c r="A51" s="26">
        <v>4</v>
      </c>
      <c r="B51" s="9" t="s">
        <v>63</v>
      </c>
      <c r="C51" s="27">
        <v>1997</v>
      </c>
      <c r="D51" s="27" t="s">
        <v>3</v>
      </c>
      <c r="E51" s="27" t="s">
        <v>60</v>
      </c>
      <c r="F51" s="27" t="s">
        <v>37</v>
      </c>
      <c r="G51" s="28">
        <v>78.5</v>
      </c>
      <c r="H51" s="29">
        <v>100</v>
      </c>
      <c r="I51" s="29">
        <v>125</v>
      </c>
      <c r="J51" s="30">
        <f t="shared" si="0"/>
        <v>225</v>
      </c>
      <c r="K51" s="31">
        <v>4</v>
      </c>
      <c r="L51" s="27" t="s">
        <v>3</v>
      </c>
      <c r="M51" s="32" t="s">
        <v>38</v>
      </c>
    </row>
    <row r="52" spans="1:13" s="33" customFormat="1" ht="15">
      <c r="A52" s="26">
        <v>5</v>
      </c>
      <c r="B52" s="9" t="s">
        <v>61</v>
      </c>
      <c r="C52" s="27">
        <v>1997</v>
      </c>
      <c r="D52" s="27" t="s">
        <v>35</v>
      </c>
      <c r="E52" s="27" t="s">
        <v>95</v>
      </c>
      <c r="F52" s="27"/>
      <c r="G52" s="28">
        <v>81</v>
      </c>
      <c r="H52" s="29">
        <v>55</v>
      </c>
      <c r="I52" s="29">
        <v>70</v>
      </c>
      <c r="J52" s="30">
        <f t="shared" si="0"/>
        <v>125</v>
      </c>
      <c r="K52" s="31">
        <v>5</v>
      </c>
      <c r="L52" s="27" t="s">
        <v>73</v>
      </c>
      <c r="M52" s="32" t="s">
        <v>96</v>
      </c>
    </row>
    <row r="53" spans="1:13" s="33" customFormat="1" ht="15">
      <c r="A53" s="26">
        <v>6</v>
      </c>
      <c r="B53" s="9" t="s">
        <v>94</v>
      </c>
      <c r="C53" s="27">
        <v>1998</v>
      </c>
      <c r="D53" s="27" t="s">
        <v>73</v>
      </c>
      <c r="E53" s="27" t="s">
        <v>95</v>
      </c>
      <c r="F53" s="27"/>
      <c r="G53" s="28">
        <v>81.5</v>
      </c>
      <c r="H53" s="29">
        <v>50</v>
      </c>
      <c r="I53" s="29">
        <v>70</v>
      </c>
      <c r="J53" s="30">
        <f t="shared" si="0"/>
        <v>120</v>
      </c>
      <c r="K53" s="31">
        <v>6</v>
      </c>
      <c r="L53" s="27" t="s">
        <v>73</v>
      </c>
      <c r="M53" s="32" t="s">
        <v>96</v>
      </c>
    </row>
    <row r="54" spans="1:13" s="33" customFormat="1" ht="15">
      <c r="A54" s="26">
        <v>7</v>
      </c>
      <c r="B54" s="9" t="s">
        <v>110</v>
      </c>
      <c r="C54" s="27">
        <v>1993</v>
      </c>
      <c r="D54" s="27" t="s">
        <v>1</v>
      </c>
      <c r="E54" s="27" t="s">
        <v>89</v>
      </c>
      <c r="F54" s="27" t="s">
        <v>37</v>
      </c>
      <c r="G54" s="28">
        <v>83.1</v>
      </c>
      <c r="H54" s="29">
        <v>110</v>
      </c>
      <c r="I54" s="29">
        <v>140</v>
      </c>
      <c r="J54" s="30">
        <f t="shared" si="0"/>
        <v>250</v>
      </c>
      <c r="K54" s="31" t="s">
        <v>13</v>
      </c>
      <c r="L54" s="27"/>
      <c r="M54" s="32" t="s">
        <v>106</v>
      </c>
    </row>
    <row r="56" spans="1:13" s="42" customFormat="1" ht="15">
      <c r="A56" s="51" t="s">
        <v>15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34"/>
    </row>
    <row r="57" spans="1:13" s="33" customFormat="1" ht="15">
      <c r="A57" s="26">
        <v>1</v>
      </c>
      <c r="B57" s="9" t="s">
        <v>99</v>
      </c>
      <c r="C57" s="27">
        <v>1995</v>
      </c>
      <c r="D57" s="27" t="s">
        <v>1</v>
      </c>
      <c r="E57" s="27" t="s">
        <v>89</v>
      </c>
      <c r="F57" s="27" t="s">
        <v>37</v>
      </c>
      <c r="G57" s="28">
        <v>88</v>
      </c>
      <c r="H57" s="29">
        <v>116</v>
      </c>
      <c r="I57" s="29">
        <v>144</v>
      </c>
      <c r="J57" s="30">
        <f>SUM(H57:I57)</f>
        <v>260</v>
      </c>
      <c r="K57" s="31">
        <v>1</v>
      </c>
      <c r="L57" s="27" t="s">
        <v>1</v>
      </c>
      <c r="M57" s="32" t="s">
        <v>49</v>
      </c>
    </row>
    <row r="58" spans="1:13" s="33" customFormat="1" ht="15">
      <c r="A58" s="26">
        <v>2</v>
      </c>
      <c r="B58" s="9" t="s">
        <v>111</v>
      </c>
      <c r="C58" s="27">
        <v>1998</v>
      </c>
      <c r="D58" s="27" t="s">
        <v>1</v>
      </c>
      <c r="E58" s="27" t="s">
        <v>89</v>
      </c>
      <c r="F58" s="27" t="s">
        <v>37</v>
      </c>
      <c r="G58" s="28">
        <v>85.9</v>
      </c>
      <c r="H58" s="29">
        <v>98</v>
      </c>
      <c r="I58" s="29">
        <v>130</v>
      </c>
      <c r="J58" s="30">
        <f>SUM(H58:I58)</f>
        <v>228</v>
      </c>
      <c r="K58" s="31">
        <v>2</v>
      </c>
      <c r="L58" s="27" t="s">
        <v>3</v>
      </c>
      <c r="M58" s="32" t="s">
        <v>106</v>
      </c>
    </row>
    <row r="59" spans="1:13" s="33" customFormat="1" ht="30.75">
      <c r="A59" s="26">
        <v>3</v>
      </c>
      <c r="B59" s="9" t="s">
        <v>66</v>
      </c>
      <c r="C59" s="27">
        <v>1997</v>
      </c>
      <c r="D59" s="27" t="s">
        <v>57</v>
      </c>
      <c r="E59" s="27" t="s">
        <v>60</v>
      </c>
      <c r="F59" s="27" t="s">
        <v>37</v>
      </c>
      <c r="G59" s="28">
        <v>93.6</v>
      </c>
      <c r="H59" s="29">
        <v>80</v>
      </c>
      <c r="I59" s="29">
        <v>105</v>
      </c>
      <c r="J59" s="30">
        <f>SUM(H59:I59)</f>
        <v>185</v>
      </c>
      <c r="K59" s="31">
        <v>3</v>
      </c>
      <c r="L59" s="27" t="s">
        <v>57</v>
      </c>
      <c r="M59" s="32" t="s">
        <v>38</v>
      </c>
    </row>
    <row r="60" spans="1:13" s="33" customFormat="1" ht="30.75">
      <c r="A60" s="26">
        <v>4</v>
      </c>
      <c r="B60" s="9" t="s">
        <v>100</v>
      </c>
      <c r="C60" s="27">
        <v>1993</v>
      </c>
      <c r="D60" s="27" t="s">
        <v>27</v>
      </c>
      <c r="E60" s="27" t="s">
        <v>60</v>
      </c>
      <c r="F60" s="27" t="s">
        <v>37</v>
      </c>
      <c r="G60" s="28">
        <v>94</v>
      </c>
      <c r="H60" s="29">
        <v>125</v>
      </c>
      <c r="I60" s="29">
        <v>160</v>
      </c>
      <c r="J60" s="30">
        <f>SUM(H60:I60)</f>
        <v>285</v>
      </c>
      <c r="K60" s="31" t="s">
        <v>41</v>
      </c>
      <c r="L60" s="27" t="s">
        <v>13</v>
      </c>
      <c r="M60" s="32" t="s">
        <v>38</v>
      </c>
    </row>
    <row r="61" spans="1:13" s="33" customFormat="1" ht="15">
      <c r="A61" s="26">
        <v>5</v>
      </c>
      <c r="B61" s="9" t="s">
        <v>101</v>
      </c>
      <c r="C61" s="27">
        <v>1992</v>
      </c>
      <c r="D61" s="27" t="s">
        <v>27</v>
      </c>
      <c r="E61" s="27" t="s">
        <v>56</v>
      </c>
      <c r="F61" s="27" t="s">
        <v>37</v>
      </c>
      <c r="G61" s="28">
        <v>91</v>
      </c>
      <c r="H61" s="29">
        <v>140</v>
      </c>
      <c r="I61" s="29">
        <v>170</v>
      </c>
      <c r="J61" s="30">
        <f>SUM(H61:I61)</f>
        <v>310</v>
      </c>
      <c r="K61" s="31" t="s">
        <v>41</v>
      </c>
      <c r="L61" s="27" t="s">
        <v>13</v>
      </c>
      <c r="M61" s="32" t="s">
        <v>102</v>
      </c>
    </row>
    <row r="63" spans="1:13" s="42" customFormat="1" ht="15">
      <c r="A63" s="51" t="s">
        <v>18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34"/>
    </row>
    <row r="64" spans="1:13" s="33" customFormat="1" ht="30.75">
      <c r="A64" s="26">
        <v>1</v>
      </c>
      <c r="B64" s="9" t="s">
        <v>67</v>
      </c>
      <c r="C64" s="27">
        <v>1998</v>
      </c>
      <c r="D64" s="27" t="s">
        <v>35</v>
      </c>
      <c r="E64" s="27" t="s">
        <v>60</v>
      </c>
      <c r="F64" s="27" t="s">
        <v>37</v>
      </c>
      <c r="G64" s="28">
        <v>95.2</v>
      </c>
      <c r="H64" s="29">
        <v>75</v>
      </c>
      <c r="I64" s="29">
        <v>95</v>
      </c>
      <c r="J64" s="30">
        <f>SUM(H64:I64)</f>
        <v>170</v>
      </c>
      <c r="K64" s="31">
        <v>2</v>
      </c>
      <c r="L64" s="27" t="s">
        <v>57</v>
      </c>
      <c r="M64" s="32" t="s">
        <v>38</v>
      </c>
    </row>
    <row r="65" spans="1:13" s="33" customFormat="1" ht="15">
      <c r="A65" s="26">
        <v>2</v>
      </c>
      <c r="B65" s="9" t="s">
        <v>112</v>
      </c>
      <c r="C65" s="27">
        <v>1994</v>
      </c>
      <c r="D65" s="27" t="s">
        <v>2</v>
      </c>
      <c r="E65" s="27" t="s">
        <v>89</v>
      </c>
      <c r="F65" s="27" t="s">
        <v>37</v>
      </c>
      <c r="G65" s="28">
        <v>99</v>
      </c>
      <c r="H65" s="29">
        <v>85</v>
      </c>
      <c r="I65" s="29">
        <v>115</v>
      </c>
      <c r="J65" s="30">
        <f>SUM(H65:I65)</f>
        <v>200</v>
      </c>
      <c r="K65" s="31">
        <v>1</v>
      </c>
      <c r="L65" s="27" t="s">
        <v>57</v>
      </c>
      <c r="M65" s="32" t="s">
        <v>49</v>
      </c>
    </row>
    <row r="66" spans="1:13" s="33" customFormat="1" ht="15">
      <c r="A66" s="26">
        <v>3</v>
      </c>
      <c r="B66" s="9" t="s">
        <v>103</v>
      </c>
      <c r="C66" s="27">
        <v>1996</v>
      </c>
      <c r="D66" s="27" t="s">
        <v>55</v>
      </c>
      <c r="E66" s="27" t="s">
        <v>77</v>
      </c>
      <c r="F66" s="27" t="s">
        <v>34</v>
      </c>
      <c r="G66" s="28">
        <v>94.2</v>
      </c>
      <c r="H66" s="29">
        <v>57</v>
      </c>
      <c r="I66" s="29">
        <v>70</v>
      </c>
      <c r="J66" s="30">
        <f>SUM(H66:I66)</f>
        <v>127</v>
      </c>
      <c r="K66" s="31">
        <v>3</v>
      </c>
      <c r="L66" s="27" t="s">
        <v>73</v>
      </c>
      <c r="M66" s="32" t="s">
        <v>36</v>
      </c>
    </row>
    <row r="68" spans="1:13" s="42" customFormat="1" ht="15">
      <c r="A68" s="51" t="s">
        <v>26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34"/>
    </row>
    <row r="69" spans="1:13" s="33" customFormat="1" ht="30.75">
      <c r="A69" s="26">
        <v>1</v>
      </c>
      <c r="B69" s="9" t="s">
        <v>50</v>
      </c>
      <c r="C69" s="27">
        <v>1995</v>
      </c>
      <c r="D69" s="27" t="s">
        <v>27</v>
      </c>
      <c r="E69" s="27" t="s">
        <v>60</v>
      </c>
      <c r="F69" s="27" t="s">
        <v>37</v>
      </c>
      <c r="G69" s="28">
        <v>112</v>
      </c>
      <c r="H69" s="29">
        <v>140</v>
      </c>
      <c r="I69" s="29">
        <v>166</v>
      </c>
      <c r="J69" s="30">
        <f>SUM(H69:I69)</f>
        <v>306</v>
      </c>
      <c r="K69" s="31">
        <v>1</v>
      </c>
      <c r="L69" s="27" t="s">
        <v>1</v>
      </c>
      <c r="M69" s="32" t="s">
        <v>108</v>
      </c>
    </row>
    <row r="70" spans="1:13" s="33" customFormat="1" ht="15">
      <c r="A70" s="26">
        <v>2</v>
      </c>
      <c r="B70" s="9" t="s">
        <v>68</v>
      </c>
      <c r="C70" s="27">
        <v>1970</v>
      </c>
      <c r="D70" s="27" t="s">
        <v>69</v>
      </c>
      <c r="E70" s="27" t="s">
        <v>62</v>
      </c>
      <c r="F70" s="27" t="s">
        <v>34</v>
      </c>
      <c r="G70" s="28">
        <v>121</v>
      </c>
      <c r="H70" s="29">
        <v>145</v>
      </c>
      <c r="I70" s="29">
        <v>175</v>
      </c>
      <c r="J70" s="30">
        <f>SUM(H70:I70)</f>
        <v>320</v>
      </c>
      <c r="K70" s="31" t="s">
        <v>41</v>
      </c>
      <c r="L70" s="27" t="s">
        <v>13</v>
      </c>
      <c r="M70" s="32" t="s">
        <v>70</v>
      </c>
    </row>
    <row r="71" spans="2:13" s="33" customFormat="1" ht="15">
      <c r="B71" s="36"/>
      <c r="C71" s="37"/>
      <c r="D71" s="37"/>
      <c r="E71" s="37"/>
      <c r="F71" s="37"/>
      <c r="G71" s="38"/>
      <c r="H71" s="39"/>
      <c r="I71" s="39"/>
      <c r="J71" s="39"/>
      <c r="K71" s="40"/>
      <c r="L71" s="37"/>
      <c r="M71" s="41"/>
    </row>
    <row r="72" spans="1:13" ht="15">
      <c r="A72" s="1" t="s">
        <v>51</v>
      </c>
      <c r="B72" s="1"/>
      <c r="F72" s="2"/>
      <c r="G72" s="8"/>
      <c r="H72" s="1" t="s">
        <v>43</v>
      </c>
      <c r="I72" s="4"/>
      <c r="J72" s="4"/>
      <c r="M72" s="1"/>
    </row>
    <row r="73" spans="1:8" ht="15">
      <c r="A73" s="2" t="s">
        <v>71</v>
      </c>
      <c r="F73" s="2"/>
      <c r="H73" s="1" t="s">
        <v>46</v>
      </c>
    </row>
    <row r="74" spans="1:13" ht="15">
      <c r="A74" s="2" t="s">
        <v>52</v>
      </c>
      <c r="F74" s="2"/>
      <c r="H74" s="1" t="s">
        <v>113</v>
      </c>
      <c r="J74" s="6"/>
      <c r="M74" s="7"/>
    </row>
    <row r="75" spans="1:8" ht="15">
      <c r="A75" s="2" t="s">
        <v>104</v>
      </c>
      <c r="F75" s="2"/>
      <c r="H75" s="1" t="s">
        <v>47</v>
      </c>
    </row>
    <row r="76" spans="1:13" ht="15">
      <c r="A76" s="2" t="s">
        <v>53</v>
      </c>
      <c r="F76" s="2"/>
      <c r="H76" s="1" t="s">
        <v>45</v>
      </c>
      <c r="J76" s="6"/>
      <c r="M76" s="7"/>
    </row>
    <row r="77" spans="1:13" ht="15">
      <c r="A77" s="2" t="s">
        <v>72</v>
      </c>
      <c r="F77" s="2"/>
      <c r="H77" s="1" t="s">
        <v>44</v>
      </c>
      <c r="J77" s="6"/>
      <c r="M77" s="7"/>
    </row>
  </sheetData>
  <sheetProtection/>
  <mergeCells count="21">
    <mergeCell ref="A68:L68"/>
    <mergeCell ref="A26:L26"/>
    <mergeCell ref="A47:L47"/>
    <mergeCell ref="A29:L29"/>
    <mergeCell ref="A33:L33"/>
    <mergeCell ref="A40:L40"/>
    <mergeCell ref="A1:M1"/>
    <mergeCell ref="A3:M3"/>
    <mergeCell ref="A5:M5"/>
    <mergeCell ref="A2:M2"/>
    <mergeCell ref="A56:L56"/>
    <mergeCell ref="A63:L63"/>
    <mergeCell ref="A7:M7"/>
    <mergeCell ref="A25:M25"/>
    <mergeCell ref="A10:M10"/>
    <mergeCell ref="A13:M13"/>
    <mergeCell ref="A15:M15"/>
    <mergeCell ref="A17:M17"/>
    <mergeCell ref="A20:M20"/>
    <mergeCell ref="A22:M22"/>
    <mergeCell ref="A8:M8"/>
  </mergeCells>
  <printOptions gridLines="1" horizontalCentered="1"/>
  <pageMargins left="0.2755905511811024" right="0.2755905511811024" top="0.6299212598425197" bottom="0.7086614173228347" header="0.2362204724409449" footer="0.1968503937007874"/>
  <pageSetup horizontalDpi="300" verticalDpi="300" orientation="landscape" paperSize="9" r:id="rId1"/>
  <headerFooter alignWithMargins="0">
    <oddFooter>&amp;LВиконавець: Пархоменко В.К.
Файл: &amp;F &amp;CСтор.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user</cp:lastModifiedBy>
  <cp:lastPrinted>2014-03-18T17:24:11Z</cp:lastPrinted>
  <dcterms:created xsi:type="dcterms:W3CDTF">2004-10-02T06:56:31Z</dcterms:created>
  <dcterms:modified xsi:type="dcterms:W3CDTF">2014-03-18T17:58:25Z</dcterms:modified>
  <cp:category/>
  <cp:version/>
  <cp:contentType/>
  <cp:contentStatus/>
</cp:coreProperties>
</file>